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705" yWindow="-15" windowWidth="9510" windowHeight="12165" tabRatio="748"/>
  </bookViews>
  <sheets>
    <sheet name="ПОСТУПЛЕНИЯ_ОТ_ФИЗ_ЛИЦ_апрель" sheetId="9" r:id="rId1"/>
    <sheet name="ПРИХОД_РАСХОД_апрель_2015" sheetId="8" r:id="rId2"/>
  </sheets>
  <calcPr calcId="145621" iterateDelta="1E-4"/>
</workbook>
</file>

<file path=xl/calcChain.xml><?xml version="1.0" encoding="utf-8"?>
<calcChain xmlns="http://schemas.openxmlformats.org/spreadsheetml/2006/main">
  <c r="C52" i="9" l="1"/>
  <c r="B12" i="8" l="1"/>
</calcChain>
</file>

<file path=xl/comments1.xml><?xml version="1.0" encoding="utf-8"?>
<comments xmlns="http://schemas.openxmlformats.org/spreadsheetml/2006/main">
  <authors>
    <author>Автор</author>
  </authors>
  <commentList>
    <comment ref="C37" authorId="0">
      <text>
        <r>
          <rPr>
            <sz val="9"/>
            <color indexed="81"/>
            <rFont val="Tahoma"/>
            <family val="2"/>
            <charset val="204"/>
          </rPr>
          <t>Рублевый эквивалент денежных средств, поступивших на счет Фонда в апреле 2015 года в евро (по курсу 56,63 на 22.04.2015)</t>
        </r>
      </text>
    </comment>
  </commentList>
</comments>
</file>

<file path=xl/sharedStrings.xml><?xml version="1.0" encoding="utf-8"?>
<sst xmlns="http://schemas.openxmlformats.org/spreadsheetml/2006/main" count="67" uniqueCount="66">
  <si>
    <t>Дата</t>
  </si>
  <si>
    <t>ФИО</t>
  </si>
  <si>
    <t>ОТЧЕТ ПО ФОНДУ "ЗА НРАВСТВЕННОСТЬ!"</t>
  </si>
  <si>
    <t>Входящий остаток</t>
  </si>
  <si>
    <t>Поступления на расчётный счет Фонда</t>
  </si>
  <si>
    <t xml:space="preserve">Поступления на рас счет от Физ лиц (рубли) 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</si>
  <si>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</si>
  <si>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</si>
  <si>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</si>
  <si>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</si>
  <si>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Печатные материалы</t>
  </si>
  <si>
    <t>Вебинар</t>
  </si>
  <si>
    <t>Остаток на конец периода</t>
  </si>
  <si>
    <t>Административные расходы
(Налоги,Бугалтерия,банковские услуги и другие)</t>
  </si>
  <si>
    <t>Итого</t>
  </si>
  <si>
    <t>Сумма, рубли</t>
  </si>
  <si>
    <t>Кондратьева Е. И.</t>
  </si>
  <si>
    <t>Шуваева Л. П.</t>
  </si>
  <si>
    <t>Морозов И. А.</t>
  </si>
  <si>
    <t>Нестерова Л. А.</t>
  </si>
  <si>
    <t>Качаева А. В.</t>
  </si>
  <si>
    <t>Ильина Е. Ю.</t>
  </si>
  <si>
    <t>Дидур И. П.</t>
  </si>
  <si>
    <t>Мусохранов Б. Н.</t>
  </si>
  <si>
    <t>Морозова М. А.</t>
  </si>
  <si>
    <t>АПРЕЛЬ</t>
  </si>
  <si>
    <t>Косова Н. В.</t>
  </si>
  <si>
    <t>Ковешникова Н. П.</t>
  </si>
  <si>
    <t>Левощенко В. П.</t>
  </si>
  <si>
    <t>Матюхин Н. В.</t>
  </si>
  <si>
    <t>не известно</t>
  </si>
  <si>
    <t>Сероштан Л. И.</t>
  </si>
  <si>
    <t>Мухамеджанова М. Р.</t>
  </si>
  <si>
    <t>Шкляревская Л. Д.</t>
  </si>
  <si>
    <t>Ширяев В. М.</t>
  </si>
  <si>
    <t>Кормалова Е. С.</t>
  </si>
  <si>
    <t>Хохлова Л. Л.</t>
  </si>
  <si>
    <t>Белякова Н. Р.</t>
  </si>
  <si>
    <t xml:space="preserve">Разумова С. В. </t>
  </si>
  <si>
    <t>Андреев Г. П.</t>
  </si>
  <si>
    <t xml:space="preserve">Кириллова М. Г. </t>
  </si>
  <si>
    <t>Гришанова О. М.</t>
  </si>
  <si>
    <t>Петрякова Е. Н.</t>
  </si>
  <si>
    <t>Коровкина Н. В.</t>
  </si>
  <si>
    <t>Анфимова М. Б.</t>
  </si>
  <si>
    <t>Буга Н. В.</t>
  </si>
  <si>
    <t>Ремешевский М. Л.</t>
  </si>
  <si>
    <t>Минаев П. В.</t>
  </si>
  <si>
    <t>Волохова Ю. А.</t>
  </si>
  <si>
    <t>Реус В. М.</t>
  </si>
  <si>
    <t>Соколова М. К.</t>
  </si>
  <si>
    <t>Гращенкова Э. А.</t>
  </si>
  <si>
    <t>Жигаленко Р. В.</t>
  </si>
  <si>
    <t>Канашина Е. Е.</t>
  </si>
  <si>
    <t>Токарева Н. В.</t>
  </si>
  <si>
    <t>Кузнецова М. Е.</t>
  </si>
  <si>
    <t>Новоселов Д. В.</t>
  </si>
  <si>
    <t>Кузьмичева А. Г.</t>
  </si>
  <si>
    <t>Заика Е. А.</t>
  </si>
  <si>
    <t>Марченко О. В.</t>
  </si>
  <si>
    <t>Батьянова Т. Т.</t>
  </si>
  <si>
    <t>Ляхова С. М.</t>
  </si>
  <si>
    <t>Султанбаева Ю. Н.</t>
  </si>
  <si>
    <t>Коротеева И. А.</t>
  </si>
  <si>
    <t>Ускова О. А.</t>
  </si>
  <si>
    <t>конвертация евро на рубли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</si>
</sst>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sz val="9"/>
      <name val="Arial Cyr"/>
      <charset val="204"/>
    </font>
    <font>
      <b/>
      <sz val="10"/>
      <color indexed="1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44"/>
        <bgColor indexed="31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left"/>
    </xf>
    <xf numFmtId="0" fontId="0" fillId="0" borderId="0" xfId="0" applyFont="1" applyFill="1"/>
    <xf numFmtId="0" fontId="3" fillId="2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0" fillId="0" borderId="0" xfId="0" applyFill="1"/>
    <xf numFmtId="49" fontId="5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/>
    </xf>
    <xf numFmtId="0" fontId="4" fillId="0" borderId="0" xfId="0" applyFont="1" applyFill="1"/>
    <xf numFmtId="16" fontId="2" fillId="0" borderId="6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/>
    <xf numFmtId="4" fontId="0" fillId="0" borderId="7" xfId="0" applyNumberFormat="1" applyFill="1" applyBorder="1" applyAlignment="1"/>
    <xf numFmtId="4" fontId="0" fillId="0" borderId="8" xfId="0" applyNumberFormat="1" applyFill="1" applyBorder="1" applyAlignment="1"/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1"/>
    <xf numFmtId="4" fontId="8" fillId="0" borderId="9" xfId="1" applyNumberFormat="1" applyFont="1" applyBorder="1" applyAlignment="1">
      <alignment horizontal="right"/>
    </xf>
    <xf numFmtId="4" fontId="7" fillId="0" borderId="9" xfId="1" applyNumberFormat="1" applyBorder="1" applyAlignment="1">
      <alignment horizontal="right"/>
    </xf>
    <xf numFmtId="14" fontId="7" fillId="0" borderId="9" xfId="1" applyNumberForma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8" fillId="3" borderId="9" xfId="1" applyFont="1" applyFill="1" applyBorder="1" applyAlignment="1">
      <alignment horizontal="center"/>
    </xf>
    <xf numFmtId="0" fontId="8" fillId="0" borderId="9" xfId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G41" sqref="G41"/>
    </sheetView>
  </sheetViews>
  <sheetFormatPr defaultColWidth="9" defaultRowHeight="15" x14ac:dyDescent="0.25"/>
  <cols>
    <col min="1" max="1" width="12.42578125" style="17" customWidth="1"/>
    <col min="2" max="2" width="29.7109375" style="17" customWidth="1"/>
    <col min="3" max="3" width="15.28515625" style="17" customWidth="1"/>
    <col min="4" max="16384" width="9" style="17"/>
  </cols>
  <sheetData>
    <row r="1" spans="1:3" x14ac:dyDescent="0.25">
      <c r="A1" s="22" t="s">
        <v>0</v>
      </c>
      <c r="B1" s="22" t="s">
        <v>1</v>
      </c>
      <c r="C1" s="22" t="s">
        <v>15</v>
      </c>
    </row>
    <row r="2" spans="1:3" x14ac:dyDescent="0.25">
      <c r="A2" s="20">
        <v>42095</v>
      </c>
      <c r="B2" s="21" t="s">
        <v>26</v>
      </c>
      <c r="C2" s="19">
        <v>5000</v>
      </c>
    </row>
    <row r="3" spans="1:3" x14ac:dyDescent="0.25">
      <c r="A3" s="20">
        <v>42096</v>
      </c>
      <c r="B3" s="21" t="s">
        <v>20</v>
      </c>
      <c r="C3" s="19">
        <v>1000</v>
      </c>
    </row>
    <row r="4" spans="1:3" x14ac:dyDescent="0.25">
      <c r="A4" s="20">
        <v>42101</v>
      </c>
      <c r="B4" s="21" t="s">
        <v>27</v>
      </c>
      <c r="C4" s="19">
        <v>1000</v>
      </c>
    </row>
    <row r="5" spans="1:3" x14ac:dyDescent="0.25">
      <c r="A5" s="20">
        <v>42102</v>
      </c>
      <c r="B5" s="21" t="s">
        <v>21</v>
      </c>
      <c r="C5" s="19">
        <v>1500</v>
      </c>
    </row>
    <row r="6" spans="1:3" x14ac:dyDescent="0.25">
      <c r="A6" s="20">
        <v>42102</v>
      </c>
      <c r="B6" s="21" t="s">
        <v>28</v>
      </c>
      <c r="C6" s="19">
        <v>13000</v>
      </c>
    </row>
    <row r="7" spans="1:3" x14ac:dyDescent="0.25">
      <c r="A7" s="20">
        <v>42103</v>
      </c>
      <c r="B7" s="21" t="s">
        <v>17</v>
      </c>
      <c r="C7" s="19">
        <v>200</v>
      </c>
    </row>
    <row r="8" spans="1:3" x14ac:dyDescent="0.25">
      <c r="A8" s="20">
        <v>42103</v>
      </c>
      <c r="B8" s="21" t="s">
        <v>18</v>
      </c>
      <c r="C8" s="19">
        <v>1000</v>
      </c>
    </row>
    <row r="9" spans="1:3" x14ac:dyDescent="0.25">
      <c r="A9" s="20">
        <v>42103</v>
      </c>
      <c r="B9" s="21" t="s">
        <v>29</v>
      </c>
      <c r="C9" s="19">
        <v>1000</v>
      </c>
    </row>
    <row r="10" spans="1:3" x14ac:dyDescent="0.25">
      <c r="A10" s="20">
        <v>42104</v>
      </c>
      <c r="B10" s="21" t="s">
        <v>24</v>
      </c>
      <c r="C10" s="19">
        <v>2500</v>
      </c>
    </row>
    <row r="11" spans="1:3" x14ac:dyDescent="0.25">
      <c r="A11" s="20">
        <v>42109</v>
      </c>
      <c r="B11" s="21" t="s">
        <v>30</v>
      </c>
      <c r="C11" s="19">
        <v>1052</v>
      </c>
    </row>
    <row r="12" spans="1:3" x14ac:dyDescent="0.25">
      <c r="A12" s="20">
        <v>42110</v>
      </c>
      <c r="B12" s="21" t="s">
        <v>31</v>
      </c>
      <c r="C12" s="19">
        <v>1000</v>
      </c>
    </row>
    <row r="13" spans="1:3" x14ac:dyDescent="0.25">
      <c r="A13" s="20">
        <v>42110</v>
      </c>
      <c r="B13" s="21" t="s">
        <v>32</v>
      </c>
      <c r="C13" s="19">
        <v>3000</v>
      </c>
    </row>
    <row r="14" spans="1:3" x14ac:dyDescent="0.25">
      <c r="A14" s="20">
        <v>42110</v>
      </c>
      <c r="B14" s="21" t="s">
        <v>33</v>
      </c>
      <c r="C14" s="19">
        <v>3000</v>
      </c>
    </row>
    <row r="15" spans="1:3" x14ac:dyDescent="0.25">
      <c r="A15" s="20">
        <v>42111</v>
      </c>
      <c r="B15" s="21" t="s">
        <v>34</v>
      </c>
      <c r="C15" s="19">
        <v>110</v>
      </c>
    </row>
    <row r="16" spans="1:3" x14ac:dyDescent="0.25">
      <c r="A16" s="20">
        <v>42111</v>
      </c>
      <c r="B16" s="21" t="s">
        <v>35</v>
      </c>
      <c r="C16" s="19">
        <v>300</v>
      </c>
    </row>
    <row r="17" spans="1:3" x14ac:dyDescent="0.25">
      <c r="A17" s="20">
        <v>42111</v>
      </c>
      <c r="B17" s="21" t="s">
        <v>36</v>
      </c>
      <c r="C17" s="19">
        <v>1000</v>
      </c>
    </row>
    <row r="18" spans="1:3" x14ac:dyDescent="0.25">
      <c r="A18" s="20">
        <v>42111</v>
      </c>
      <c r="B18" s="21" t="s">
        <v>37</v>
      </c>
      <c r="C18" s="19">
        <v>1000</v>
      </c>
    </row>
    <row r="19" spans="1:3" x14ac:dyDescent="0.25">
      <c r="A19" s="20">
        <v>42111</v>
      </c>
      <c r="B19" s="21" t="s">
        <v>19</v>
      </c>
      <c r="C19" s="19">
        <v>1000</v>
      </c>
    </row>
    <row r="20" spans="1:3" x14ac:dyDescent="0.25">
      <c r="A20" s="20">
        <v>42111</v>
      </c>
      <c r="B20" s="21" t="s">
        <v>38</v>
      </c>
      <c r="C20" s="19">
        <v>2000</v>
      </c>
    </row>
    <row r="21" spans="1:3" x14ac:dyDescent="0.25">
      <c r="A21" s="20">
        <v>42111</v>
      </c>
      <c r="B21" s="21" t="s">
        <v>20</v>
      </c>
      <c r="C21" s="19">
        <v>2000</v>
      </c>
    </row>
    <row r="22" spans="1:3" x14ac:dyDescent="0.25">
      <c r="A22" s="20">
        <v>42111</v>
      </c>
      <c r="B22" s="21" t="s">
        <v>39</v>
      </c>
      <c r="C22" s="19">
        <v>10000</v>
      </c>
    </row>
    <row r="23" spans="1:3" x14ac:dyDescent="0.25">
      <c r="A23" s="20">
        <v>42112</v>
      </c>
      <c r="B23" s="21" t="s">
        <v>40</v>
      </c>
      <c r="C23" s="19">
        <v>1000</v>
      </c>
    </row>
    <row r="24" spans="1:3" x14ac:dyDescent="0.25">
      <c r="A24" s="20">
        <v>42114</v>
      </c>
      <c r="B24" s="21" t="s">
        <v>41</v>
      </c>
      <c r="C24" s="19">
        <v>500</v>
      </c>
    </row>
    <row r="25" spans="1:3" x14ac:dyDescent="0.25">
      <c r="A25" s="20">
        <v>42114</v>
      </c>
      <c r="B25" s="21" t="s">
        <v>64</v>
      </c>
      <c r="C25" s="19">
        <v>1000</v>
      </c>
    </row>
    <row r="26" spans="1:3" x14ac:dyDescent="0.25">
      <c r="A26" s="20">
        <v>42114</v>
      </c>
      <c r="B26" s="21" t="s">
        <v>42</v>
      </c>
      <c r="C26" s="19">
        <v>1000</v>
      </c>
    </row>
    <row r="27" spans="1:3" x14ac:dyDescent="0.25">
      <c r="A27" s="20">
        <v>42114</v>
      </c>
      <c r="B27" s="21" t="s">
        <v>43</v>
      </c>
      <c r="C27" s="19">
        <v>1000</v>
      </c>
    </row>
    <row r="28" spans="1:3" x14ac:dyDescent="0.25">
      <c r="A28" s="20">
        <v>42114</v>
      </c>
      <c r="B28" s="21" t="s">
        <v>44</v>
      </c>
      <c r="C28" s="19">
        <v>1000</v>
      </c>
    </row>
    <row r="29" spans="1:3" x14ac:dyDescent="0.25">
      <c r="A29" s="20">
        <v>42114</v>
      </c>
      <c r="B29" s="21" t="s">
        <v>45</v>
      </c>
      <c r="C29" s="19">
        <v>1500</v>
      </c>
    </row>
    <row r="30" spans="1:3" x14ac:dyDescent="0.25">
      <c r="A30" s="20">
        <v>42114</v>
      </c>
      <c r="B30" s="21" t="s">
        <v>46</v>
      </c>
      <c r="C30" s="19">
        <v>2000</v>
      </c>
    </row>
    <row r="31" spans="1:3" x14ac:dyDescent="0.25">
      <c r="A31" s="20">
        <v>42114</v>
      </c>
      <c r="B31" s="21" t="s">
        <v>47</v>
      </c>
      <c r="C31" s="19">
        <v>2000</v>
      </c>
    </row>
    <row r="32" spans="1:3" x14ac:dyDescent="0.25">
      <c r="A32" s="20">
        <v>42114</v>
      </c>
      <c r="B32" s="21" t="s">
        <v>48</v>
      </c>
      <c r="C32" s="19">
        <v>2000</v>
      </c>
    </row>
    <row r="33" spans="1:3" x14ac:dyDescent="0.25">
      <c r="A33" s="20">
        <v>42114</v>
      </c>
      <c r="B33" s="21" t="s">
        <v>49</v>
      </c>
      <c r="C33" s="19">
        <v>2000</v>
      </c>
    </row>
    <row r="34" spans="1:3" x14ac:dyDescent="0.25">
      <c r="A34" s="20">
        <v>42114</v>
      </c>
      <c r="B34" s="21" t="s">
        <v>50</v>
      </c>
      <c r="C34" s="19">
        <v>2000</v>
      </c>
    </row>
    <row r="35" spans="1:3" x14ac:dyDescent="0.25">
      <c r="A35" s="20">
        <v>42114</v>
      </c>
      <c r="B35" s="21" t="s">
        <v>51</v>
      </c>
      <c r="C35" s="19">
        <v>5000</v>
      </c>
    </row>
    <row r="36" spans="1:3" x14ac:dyDescent="0.25">
      <c r="A36" s="20">
        <v>42115</v>
      </c>
      <c r="B36" s="21" t="s">
        <v>52</v>
      </c>
      <c r="C36" s="19">
        <v>1500</v>
      </c>
    </row>
    <row r="37" spans="1:3" x14ac:dyDescent="0.25">
      <c r="A37" s="20">
        <v>42116</v>
      </c>
      <c r="B37" s="21" t="s">
        <v>65</v>
      </c>
      <c r="C37" s="19">
        <v>509.67</v>
      </c>
    </row>
    <row r="38" spans="1:3" x14ac:dyDescent="0.25">
      <c r="A38" s="20">
        <v>42116</v>
      </c>
      <c r="B38" s="21" t="s">
        <v>53</v>
      </c>
      <c r="C38" s="19">
        <v>1000</v>
      </c>
    </row>
    <row r="39" spans="1:3" x14ac:dyDescent="0.25">
      <c r="A39" s="20">
        <v>42116</v>
      </c>
      <c r="B39" s="21" t="s">
        <v>54</v>
      </c>
      <c r="C39" s="19">
        <v>2000</v>
      </c>
    </row>
    <row r="40" spans="1:3" x14ac:dyDescent="0.25">
      <c r="A40" s="20">
        <v>42117</v>
      </c>
      <c r="B40" s="21" t="s">
        <v>55</v>
      </c>
      <c r="C40" s="19">
        <v>2000</v>
      </c>
    </row>
    <row r="41" spans="1:3" x14ac:dyDescent="0.25">
      <c r="A41" s="20">
        <v>42118</v>
      </c>
      <c r="B41" s="21" t="s">
        <v>56</v>
      </c>
      <c r="C41" s="19">
        <v>10000</v>
      </c>
    </row>
    <row r="42" spans="1:3" x14ac:dyDescent="0.25">
      <c r="A42" s="20">
        <v>42121</v>
      </c>
      <c r="B42" s="21" t="s">
        <v>57</v>
      </c>
      <c r="C42" s="19">
        <v>1000</v>
      </c>
    </row>
    <row r="43" spans="1:3" x14ac:dyDescent="0.25">
      <c r="A43" s="20">
        <v>42121</v>
      </c>
      <c r="B43" s="21" t="s">
        <v>58</v>
      </c>
      <c r="C43" s="19">
        <v>8000</v>
      </c>
    </row>
    <row r="44" spans="1:3" x14ac:dyDescent="0.25">
      <c r="A44" s="20">
        <v>42121</v>
      </c>
      <c r="B44" s="21" t="s">
        <v>16</v>
      </c>
      <c r="C44" s="19">
        <v>25000</v>
      </c>
    </row>
    <row r="45" spans="1:3" x14ac:dyDescent="0.25">
      <c r="A45" s="20">
        <v>42122</v>
      </c>
      <c r="B45" s="21" t="s">
        <v>59</v>
      </c>
      <c r="C45" s="19">
        <v>2000</v>
      </c>
    </row>
    <row r="46" spans="1:3" x14ac:dyDescent="0.25">
      <c r="A46" s="20">
        <v>42123</v>
      </c>
      <c r="B46" s="21" t="s">
        <v>60</v>
      </c>
      <c r="C46" s="19">
        <v>1000</v>
      </c>
    </row>
    <row r="47" spans="1:3" x14ac:dyDescent="0.25">
      <c r="A47" s="20">
        <v>42123</v>
      </c>
      <c r="B47" s="21" t="s">
        <v>61</v>
      </c>
      <c r="C47" s="19">
        <v>1000</v>
      </c>
    </row>
    <row r="48" spans="1:3" x14ac:dyDescent="0.25">
      <c r="A48" s="20">
        <v>42123</v>
      </c>
      <c r="B48" s="21" t="s">
        <v>22</v>
      </c>
      <c r="C48" s="19">
        <v>5000</v>
      </c>
    </row>
    <row r="49" spans="1:3" x14ac:dyDescent="0.25">
      <c r="A49" s="20">
        <v>42124</v>
      </c>
      <c r="B49" s="21" t="s">
        <v>23</v>
      </c>
      <c r="C49" s="19">
        <v>500</v>
      </c>
    </row>
    <row r="50" spans="1:3" x14ac:dyDescent="0.25">
      <c r="A50" s="20">
        <v>42124</v>
      </c>
      <c r="B50" s="21" t="s">
        <v>62</v>
      </c>
      <c r="C50" s="19">
        <v>1500</v>
      </c>
    </row>
    <row r="51" spans="1:3" x14ac:dyDescent="0.25">
      <c r="A51" s="20">
        <v>42124</v>
      </c>
      <c r="B51" s="20" t="s">
        <v>63</v>
      </c>
      <c r="C51" s="19">
        <v>4000</v>
      </c>
    </row>
    <row r="52" spans="1:3" x14ac:dyDescent="0.25">
      <c r="A52" s="23" t="s">
        <v>14</v>
      </c>
      <c r="B52" s="23"/>
      <c r="C52" s="18">
        <f>SUM(C2:C51)</f>
        <v>139671.66999999998</v>
      </c>
    </row>
  </sheetData>
  <mergeCells count="1">
    <mergeCell ref="A52:B52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9" sqref="A39"/>
    </sheetView>
  </sheetViews>
  <sheetFormatPr defaultRowHeight="15" x14ac:dyDescent="0.25"/>
  <cols>
    <col min="1" max="1" width="50.7109375" customWidth="1"/>
    <col min="2" max="2" width="22.5703125" customWidth="1"/>
  </cols>
  <sheetData>
    <row r="1" spans="1:2" s="2" customFormat="1" ht="15.75" thickBot="1" x14ac:dyDescent="0.3">
      <c r="A1" s="1" t="s">
        <v>2</v>
      </c>
      <c r="B1" s="10" t="s">
        <v>25</v>
      </c>
    </row>
    <row r="2" spans="1:2" s="9" customFormat="1" ht="13.5" thickBot="1" x14ac:dyDescent="0.25">
      <c r="A2" s="3" t="s">
        <v>3</v>
      </c>
      <c r="B2" s="11">
        <v>90607.360000000001</v>
      </c>
    </row>
    <row r="3" spans="1:2" s="9" customFormat="1" ht="13.5" thickBot="1" x14ac:dyDescent="0.25">
      <c r="A3" s="3" t="s">
        <v>4</v>
      </c>
      <c r="B3" s="12">
        <v>139671.67000000001</v>
      </c>
    </row>
    <row r="4" spans="1:2" s="5" customFormat="1" x14ac:dyDescent="0.25">
      <c r="A4" s="4" t="s">
        <v>5</v>
      </c>
      <c r="B4" s="13">
        <v>139671.67000000001</v>
      </c>
    </row>
    <row r="5" spans="1:2" s="5" customFormat="1" x14ac:dyDescent="0.25">
      <c r="A5" s="6" t="s">
        <v>6</v>
      </c>
      <c r="B5" s="14">
        <v>0</v>
      </c>
    </row>
    <row r="6" spans="1:2" s="5" customFormat="1" ht="15.75" thickBot="1" x14ac:dyDescent="0.3">
      <c r="A6" s="6" t="s">
        <v>7</v>
      </c>
      <c r="B6" s="14">
        <v>0</v>
      </c>
    </row>
    <row r="7" spans="1:2" s="9" customFormat="1" ht="13.5" thickBot="1" x14ac:dyDescent="0.25">
      <c r="A7" s="3" t="s">
        <v>8</v>
      </c>
      <c r="B7" s="12">
        <v>86299.86</v>
      </c>
    </row>
    <row r="8" spans="1:2" s="5" customFormat="1" x14ac:dyDescent="0.25">
      <c r="A8" s="7" t="s">
        <v>9</v>
      </c>
      <c r="B8" s="13">
        <v>56000</v>
      </c>
    </row>
    <row r="9" spans="1:2" s="5" customFormat="1" x14ac:dyDescent="0.25">
      <c r="A9" s="8" t="s">
        <v>10</v>
      </c>
      <c r="B9" s="13">
        <v>0</v>
      </c>
    </row>
    <row r="10" spans="1:2" s="5" customFormat="1" x14ac:dyDescent="0.25">
      <c r="A10" s="8" t="s">
        <v>11</v>
      </c>
      <c r="B10" s="13">
        <v>0</v>
      </c>
    </row>
    <row r="11" spans="1:2" s="5" customFormat="1" ht="27" customHeight="1" thickBot="1" x14ac:dyDescent="0.3">
      <c r="A11" s="15" t="s">
        <v>13</v>
      </c>
      <c r="B11" s="14">
        <v>30299.86</v>
      </c>
    </row>
    <row r="12" spans="1:2" s="9" customFormat="1" ht="13.5" thickBot="1" x14ac:dyDescent="0.25">
      <c r="A12" s="3" t="s">
        <v>12</v>
      </c>
      <c r="B12" s="12">
        <f t="shared" ref="B12" si="0">B2+B3-B7</f>
        <v>143979.17000000004</v>
      </c>
    </row>
    <row r="14" spans="1:2" x14ac:dyDescent="0.25">
      <c r="A14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ПОСТУПЛЕНИЯ_ОТ_ФИЗ_ЛИЦ_апрель</vt:lpstr>
      <vt:lpstr>ПРИХОД_РАСХОД_апрель_2015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2015-05-15T09:11:36Z</dcterms:modified>
</cp:coreProperties>
</file>