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993" activeTab="1"/>
  </bookViews>
  <sheets>
    <sheet name="ПОСТУПЛЕНИЯ_ОТ_ФИЗ_ЛИЦ_январь  " sheetId="1" r:id="rId1"/>
    <sheet name="ПРИХОД_РАСХОД_январь 2017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" i="2"/>
  <c r="C7" i="1"/>
</calcChain>
</file>

<file path=xl/sharedStrings.xml><?xml version="1.0" encoding="utf-8"?>
<sst xmlns="http://schemas.openxmlformats.org/spreadsheetml/2006/main" count="23" uniqueCount="22">
  <si>
    <t>Дата</t>
  </si>
  <si>
    <t>ФИО</t>
  </si>
  <si>
    <t>Сумма, рубли</t>
  </si>
  <si>
    <t>Итого</t>
  </si>
  <si>
    <t>ОТЧЕТ ПО ФОНДУ "ЗА НРАВСТВЕННОСТЬ!"</t>
  </si>
  <si>
    <t>Входящий остаток</t>
  </si>
  <si>
    <t>Поступления на расчётный счет Фонда</t>
  </si>
  <si>
    <t>Поступления на рас счет от Физ лиц (рубли)</t>
  </si>
  <si>
    <t>Поступления от Юридических лиц</t>
  </si>
  <si>
    <t>Прочие Поступления</t>
  </si>
  <si>
    <t>Расходы Фонда</t>
  </si>
  <si>
    <t>Рекламные расходы (СМИ)</t>
  </si>
  <si>
    <t>Печатные материалы</t>
  </si>
  <si>
    <t>Вебинар</t>
  </si>
  <si>
    <t>Остаток на конец периода</t>
  </si>
  <si>
    <t>Кириллова М.Г</t>
  </si>
  <si>
    <t>Бойцов К.А.</t>
  </si>
  <si>
    <t>Административные расходы:</t>
  </si>
  <si>
    <t xml:space="preserve">банковские услуги </t>
  </si>
  <si>
    <t>Яндекс деньги</t>
  </si>
  <si>
    <t>Юлдашев Р.М</t>
  </si>
  <si>
    <t xml:space="preserve">январь 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</si>
</sst>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d\-mmm"/>
  </numFmts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color rgb="FF00008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rgb="FF000000"/>
      <name val="Arial Cyr"/>
      <family val="2"/>
      <charset val="204"/>
    </font>
    <font>
      <sz val="10"/>
      <color rgb="FF000000"/>
      <name val="Arial Cyr"/>
      <family val="2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FF66"/>
        <bgColor rgb="FFFFFF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23">
    <xf numFmtId="0" fontId="0" fillId="0" borderId="0" xfId="0"/>
    <xf numFmtId="0" fontId="8" fillId="0" borderId="0" xfId="1"/>
    <xf numFmtId="0" fontId="1" fillId="2" borderId="1" xfId="1" applyFont="1" applyFill="1" applyBorder="1" applyAlignment="1">
      <alignment horizontal="center"/>
    </xf>
    <xf numFmtId="164" fontId="8" fillId="0" borderId="1" xfId="1" applyNumberFormat="1" applyBorder="1" applyAlignment="1">
      <alignment horizontal="left"/>
    </xf>
    <xf numFmtId="0" fontId="0" fillId="0" borderId="1" xfId="1" applyFont="1" applyBorder="1" applyAlignment="1">
      <alignment horizontal="left"/>
    </xf>
    <xf numFmtId="4" fontId="8" fillId="0" borderId="1" xfId="1" applyNumberFormat="1" applyBorder="1" applyAlignment="1">
      <alignment horizontal="right"/>
    </xf>
    <xf numFmtId="4" fontId="1" fillId="0" borderId="1" xfId="1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165" fontId="3" fillId="0" borderId="3" xfId="0" applyNumberFormat="1" applyFont="1" applyBorder="1" applyAlignment="1">
      <alignment horizontal="center"/>
    </xf>
    <xf numFmtId="0" fontId="0" fillId="0" borderId="0" xfId="0" applyFont="1"/>
    <xf numFmtId="0" fontId="4" fillId="3" borderId="4" xfId="0" applyFont="1" applyFill="1" applyBorder="1" applyAlignment="1">
      <alignment horizontal="left"/>
    </xf>
    <xf numFmtId="4" fontId="5" fillId="3" borderId="5" xfId="0" applyNumberFormat="1" applyFont="1" applyFill="1" applyBorder="1" applyAlignment="1">
      <alignment horizontal="right"/>
    </xf>
    <xf numFmtId="0" fontId="5" fillId="0" borderId="0" xfId="0" applyFont="1"/>
    <xf numFmtId="4" fontId="5" fillId="3" borderId="5" xfId="0" applyNumberFormat="1" applyFont="1" applyFill="1" applyBorder="1" applyAlignment="1"/>
    <xf numFmtId="49" fontId="6" fillId="0" borderId="6" xfId="0" applyNumberFormat="1" applyFont="1" applyBorder="1" applyAlignment="1">
      <alignment horizontal="left"/>
    </xf>
    <xf numFmtId="4" fontId="0" fillId="0" borderId="7" xfId="0" applyNumberFormat="1" applyBorder="1" applyAlignment="1"/>
    <xf numFmtId="0" fontId="0" fillId="0" borderId="0" xfId="0"/>
    <xf numFmtId="49" fontId="6" fillId="0" borderId="8" xfId="0" applyNumberFormat="1" applyFont="1" applyBorder="1" applyAlignment="1">
      <alignment horizontal="left"/>
    </xf>
    <xf numFmtId="4" fontId="0" fillId="0" borderId="9" xfId="0" applyNumberFormat="1" applyBorder="1" applyAlignment="1"/>
    <xf numFmtId="49" fontId="7" fillId="0" borderId="6" xfId="0" applyNumberFormat="1" applyFont="1" applyBorder="1" applyAlignment="1">
      <alignment horizontal="left"/>
    </xf>
    <xf numFmtId="49" fontId="7" fillId="0" borderId="8" xfId="0" applyNumberFormat="1" applyFont="1" applyBorder="1" applyAlignment="1">
      <alignment horizontal="left"/>
    </xf>
    <xf numFmtId="164" fontId="0" fillId="0" borderId="1" xfId="1" applyNumberFormat="1" applyFont="1" applyBorder="1" applyAlignment="1">
      <alignment horizontal="left"/>
    </xf>
    <xf numFmtId="0" fontId="1" fillId="0" borderId="1" xfId="1" applyFont="1" applyBorder="1" applyAlignment="1">
      <alignment horizontal="right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7"/>
  <sheetViews>
    <sheetView zoomScaleNormal="100" workbookViewId="0">
      <selection activeCell="C12" sqref="C12"/>
    </sheetView>
  </sheetViews>
  <sheetFormatPr defaultRowHeight="15"/>
  <cols>
    <col min="1" max="1" width="12.5703125" style="1"/>
    <col min="2" max="2" width="29.85546875" style="1"/>
    <col min="3" max="3" width="15.42578125" style="1"/>
    <col min="4" max="1025" width="9" style="1"/>
  </cols>
  <sheetData>
    <row r="1" spans="1:1025">
      <c r="A1" s="2" t="s">
        <v>0</v>
      </c>
      <c r="B1" s="2" t="s">
        <v>1</v>
      </c>
      <c r="C1" s="2" t="s">
        <v>2</v>
      </c>
    </row>
    <row r="2" spans="1:1025">
      <c r="A2" s="3">
        <v>42745</v>
      </c>
      <c r="B2" s="4" t="s">
        <v>19</v>
      </c>
      <c r="C2" s="5">
        <v>101</v>
      </c>
    </row>
    <row r="3" spans="1:1025">
      <c r="A3" s="3">
        <v>42758</v>
      </c>
      <c r="B3" s="4" t="s">
        <v>16</v>
      </c>
      <c r="C3" s="5">
        <v>500</v>
      </c>
    </row>
    <row r="4" spans="1:1025">
      <c r="A4" s="21">
        <v>42760</v>
      </c>
      <c r="B4" s="4" t="s">
        <v>19</v>
      </c>
      <c r="C4" s="5">
        <v>200</v>
      </c>
    </row>
    <row r="5" spans="1:1025" s="16" customFormat="1">
      <c r="A5" s="21">
        <v>42765</v>
      </c>
      <c r="B5" s="4" t="s">
        <v>15</v>
      </c>
      <c r="C5" s="5">
        <v>500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s="16" customFormat="1">
      <c r="A6" s="21">
        <v>42765</v>
      </c>
      <c r="B6" s="4" t="s">
        <v>20</v>
      </c>
      <c r="C6" s="5">
        <v>1000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</row>
    <row r="7" spans="1:1025">
      <c r="A7" s="22" t="s">
        <v>3</v>
      </c>
      <c r="B7" s="22"/>
      <c r="C7" s="6">
        <f>SUM(C2:C6)</f>
        <v>2301</v>
      </c>
    </row>
  </sheetData>
  <mergeCells count="1">
    <mergeCell ref="A7:B7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Normal="100" workbookViewId="0">
      <selection activeCell="B8" sqref="B8"/>
    </sheetView>
  </sheetViews>
  <sheetFormatPr defaultRowHeight="15"/>
  <cols>
    <col min="1" max="1" width="51.140625"/>
    <col min="2" max="2" width="22.7109375"/>
    <col min="3" max="1025" width="8.5703125"/>
  </cols>
  <sheetData>
    <row r="1" spans="1:2" s="9" customFormat="1">
      <c r="A1" s="7" t="s">
        <v>4</v>
      </c>
      <c r="B1" s="8" t="s">
        <v>21</v>
      </c>
    </row>
    <row r="2" spans="1:2" s="12" customFormat="1" ht="12.75">
      <c r="A2" s="10" t="s">
        <v>5</v>
      </c>
      <c r="B2" s="11">
        <v>109012.65</v>
      </c>
    </row>
    <row r="3" spans="1:2">
      <c r="A3" s="10" t="s">
        <v>6</v>
      </c>
      <c r="B3" s="13">
        <v>2301</v>
      </c>
    </row>
    <row r="4" spans="1:2" s="16" customFormat="1">
      <c r="A4" s="14" t="s">
        <v>7</v>
      </c>
      <c r="B4" s="15">
        <v>2301</v>
      </c>
    </row>
    <row r="5" spans="1:2">
      <c r="A5" s="17" t="s">
        <v>8</v>
      </c>
      <c r="B5" s="18">
        <v>0</v>
      </c>
    </row>
    <row r="6" spans="1:2">
      <c r="A6" s="17" t="s">
        <v>9</v>
      </c>
      <c r="B6" s="18">
        <v>0</v>
      </c>
    </row>
    <row r="7" spans="1:2" s="12" customFormat="1" ht="12.75">
      <c r="A7" s="10" t="s">
        <v>10</v>
      </c>
      <c r="B7" s="13">
        <v>1400</v>
      </c>
    </row>
    <row r="8" spans="1:2" s="16" customFormat="1">
      <c r="A8" s="19" t="s">
        <v>11</v>
      </c>
      <c r="B8" s="15">
        <v>0</v>
      </c>
    </row>
    <row r="9" spans="1:2" s="16" customFormat="1">
      <c r="A9" s="20" t="s">
        <v>12</v>
      </c>
      <c r="B9" s="15">
        <v>0</v>
      </c>
    </row>
    <row r="10" spans="1:2" s="16" customFormat="1">
      <c r="A10" s="20" t="s">
        <v>13</v>
      </c>
      <c r="B10" s="15">
        <v>0</v>
      </c>
    </row>
    <row r="11" spans="1:2" s="16" customFormat="1">
      <c r="A11" s="20" t="s">
        <v>17</v>
      </c>
      <c r="B11" s="15"/>
    </row>
    <row r="12" spans="1:2" s="16" customFormat="1" ht="15.75" thickBot="1">
      <c r="A12" s="20" t="s">
        <v>18</v>
      </c>
      <c r="B12" s="15">
        <v>1400</v>
      </c>
    </row>
    <row r="13" spans="1:2" s="12" customFormat="1" ht="13.5" thickBot="1">
      <c r="A13" s="10" t="s">
        <v>14</v>
      </c>
      <c r="B13" s="13">
        <f>B2+B3-B7</f>
        <v>109913.65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ПОСТУПЛЕНИЯ_ОТ_ФИЗ_ЛИЦ_январь  </vt:lpstr>
      <vt:lpstr>ПРИХОД_РАСХОД_январь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Юлия</cp:lastModifiedBy>
  <cp:revision>0</cp:revision>
  <dcterms:created xsi:type="dcterms:W3CDTF">2006-09-16T00:00:00Z</dcterms:created>
  <dcterms:modified xsi:type="dcterms:W3CDTF">2017-02-12T09:08:22Z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